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cfarrel/Desktop/Farrell_Wang_Stearns_2023/"/>
    </mc:Choice>
  </mc:AlternateContent>
  <xr:revisionPtr revIDLastSave="0" documentId="8_{E25D727D-66AC-9843-BB9F-B5200EA23D0D}" xr6:coauthVersionLast="45" xr6:coauthVersionMax="45" xr10:uidLastSave="{00000000-0000-0000-0000-000000000000}"/>
  <bookViews>
    <workbookView xWindow="540" yWindow="500" windowWidth="24640" windowHeight="13440" xr2:uid="{719F3C07-1556-D844-8974-9047FA0309F2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8" i="1" l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<sst xmlns="http://schemas.openxmlformats.org/spreadsheetml/2006/main" count="30" uniqueCount="30">
  <si>
    <t>RPE1 TP53-/-   DMSO</t>
  </si>
  <si>
    <t>RPE1 TP53-/-  CNONE</t>
  </si>
  <si>
    <t>RPE1 TP53-/-  DMSO CFI-402257</t>
  </si>
  <si>
    <t>RPE1 TP53-/-  CNONE CFI-402257</t>
  </si>
  <si>
    <t>RPE1 TP53-/-  DMSO proTAME</t>
  </si>
  <si>
    <t>RPE1 TP53-/-   CNONE proTAME</t>
  </si>
  <si>
    <t>RPE1 TP53-/-  DMSO CFI-402257 + proTAME</t>
  </si>
  <si>
    <t>RPE1 TP53-/-  CNONE CFI-402257 + proTAME</t>
  </si>
  <si>
    <t xml:space="preserve">RPE1  TP53-/-  </t>
  </si>
  <si>
    <t>RPE1  TP53-/- ; SASS6-/-</t>
  </si>
  <si>
    <t>RPE1 TP53-/-  CFI-402257</t>
  </si>
  <si>
    <t>RPE1 TP53-/- ;SASS6-/- CFI-402257</t>
  </si>
  <si>
    <t>RPE1 TP53-/-  proTAME</t>
  </si>
  <si>
    <t>RPE1 TP53-/- ;SASS6-/- proTAME</t>
  </si>
  <si>
    <t>RPE1 TP53-/-  CFI-402257 + proTAME</t>
  </si>
  <si>
    <t>RPE1 TP53-/- SASS6-/- CFI-402257 + proTAME</t>
  </si>
  <si>
    <t>U2OS DMSO</t>
  </si>
  <si>
    <t>U2OS CNONE</t>
  </si>
  <si>
    <t>DMSO CFI-402257</t>
  </si>
  <si>
    <t>CNONE CFI-402257</t>
  </si>
  <si>
    <t>DMSO proTAME</t>
  </si>
  <si>
    <t>CNONE proTAME</t>
  </si>
  <si>
    <t>DMSO CFI-402257 + proTAME</t>
  </si>
  <si>
    <t>CNONE CFI-402257+proTAME</t>
  </si>
  <si>
    <t>No Division</t>
  </si>
  <si>
    <t>2 Daughters</t>
  </si>
  <si>
    <t>3+ Daughters</t>
  </si>
  <si>
    <t>Death</t>
  </si>
  <si>
    <t>Mitotic Arrest</t>
  </si>
  <si>
    <t>n=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</si>
</sst>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A7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2" borderId="0" xfId="0" applyFont="1" applyFill="1"/>
    <xf numFmtId="0" fontId="1" fillId="3" borderId="0" xfId="0" applyFont="1" applyFill="1"/>
    <xf numFmtId="0" fontId="3" fillId="0" borderId="0" xfId="0" applyFont="1"/>
    <xf numFmtId="0" fontId="1" fillId="4" borderId="0" xfId="0" applyFont="1" applyFill="1"/>
    <xf numFmtId="0" fontId="1" fillId="5" borderId="0" xfId="0" applyFont="1" applyFill="1"/>
    <xf numFmtId="0" fontId="4" fillId="6" borderId="0" xfId="0" applyFont="1" applyFill="1"/>
    <xf numFmtId="0" fontId="1" fillId="7" borderId="0" xfId="0" applyFont="1" applyFill="1"/>
    <xf numFmtId="0" fontId="1" fillId="8" borderId="0" xfId="0" applyFont="1" applyFill="1"/>
    <xf numFmtId="0" fontId="3" fillId="8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B7E23-85AD-1D43-B3AB-073210964222}">
  <dimension ref="A1:Y8"/>
  <sheetViews>
    <sheetView tabSelected="1" topLeftCell="T1" workbookViewId="0">
      <selection activeCell="J14" sqref="J14"/>
    </sheetView>
  </sheetViews>
  <sheetFormatPr baseColWidth="10" defaultRowHeight="16" x14ac:dyDescent="0.2"/>
  <cols>
    <col min="2" max="2" width="21.5" bestFit="1" customWidth="1"/>
    <col min="3" max="3" width="22.33203125" bestFit="1" customWidth="1"/>
    <col min="4" max="4" width="32.6640625" bestFit="1" customWidth="1"/>
    <col min="5" max="5" width="34" bestFit="1" customWidth="1"/>
    <col min="6" max="6" width="30.5" bestFit="1" customWidth="1"/>
    <col min="7" max="7" width="32.5" bestFit="1" customWidth="1"/>
    <col min="8" max="8" width="44" bestFit="1" customWidth="1"/>
    <col min="9" max="9" width="45.33203125" bestFit="1" customWidth="1"/>
    <col min="10" max="10" width="15.1640625" bestFit="1" customWidth="1"/>
    <col min="11" max="11" width="24.6640625" bestFit="1" customWidth="1"/>
    <col min="12" max="12" width="25.83203125" bestFit="1" customWidth="1"/>
    <col min="13" max="13" width="35.33203125" bestFit="1" customWidth="1"/>
    <col min="14" max="14" width="23.83203125" bestFit="1" customWidth="1"/>
    <col min="15" max="15" width="33.33203125" bestFit="1" customWidth="1"/>
    <col min="16" max="16" width="37.33203125" bestFit="1" customWidth="1"/>
    <col min="17" max="17" width="46" bestFit="1" customWidth="1"/>
    <col min="18" max="18" width="13.1640625" bestFit="1" customWidth="1"/>
    <col min="19" max="19" width="14.5" bestFit="1" customWidth="1"/>
    <col min="20" max="20" width="18.6640625" bestFit="1" customWidth="1"/>
    <col min="21" max="21" width="20" bestFit="1" customWidth="1"/>
    <col min="22" max="22" width="16.6640625" bestFit="1" customWidth="1"/>
    <col min="23" max="23" width="18" bestFit="1" customWidth="1"/>
    <col min="24" max="24" width="30" bestFit="1" customWidth="1"/>
    <col min="25" max="25" width="30.33203125" bestFit="1" customWidth="1"/>
  </cols>
  <sheetData>
    <row r="1" spans="1:25" x14ac:dyDescent="0.2">
      <c r="A1" s="1"/>
      <c r="B1" s="2" t="s">
        <v>0</v>
      </c>
      <c r="C1" s="2" t="s">
        <v>1</v>
      </c>
      <c r="D1" s="2" t="s">
        <v>2</v>
      </c>
      <c r="E1" s="2" t="s">
        <v>3</v>
      </c>
      <c r="F1" s="3" t="s">
        <v>4</v>
      </c>
      <c r="G1" s="3" t="s">
        <v>5</v>
      </c>
      <c r="H1" s="2" t="s">
        <v>6</v>
      </c>
      <c r="I1" s="2" t="s">
        <v>7</v>
      </c>
      <c r="J1" s="2" t="s">
        <v>8</v>
      </c>
      <c r="K1" s="3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</row>
    <row r="2" spans="1:25" x14ac:dyDescent="0.2">
      <c r="A2" s="4" t="s">
        <v>24</v>
      </c>
      <c r="B2" s="5"/>
      <c r="C2" s="5">
        <v>1</v>
      </c>
      <c r="D2" s="5"/>
      <c r="E2" s="5">
        <v>60</v>
      </c>
      <c r="F2" s="5"/>
      <c r="G2" s="5">
        <v>1</v>
      </c>
      <c r="H2" s="5">
        <v>8</v>
      </c>
      <c r="I2" s="5">
        <v>4</v>
      </c>
      <c r="J2" s="5">
        <v>3</v>
      </c>
      <c r="K2" s="5"/>
      <c r="L2" s="5">
        <v>3</v>
      </c>
      <c r="M2" s="5">
        <v>43</v>
      </c>
      <c r="N2" s="5">
        <v>3</v>
      </c>
      <c r="O2" s="5">
        <v>4</v>
      </c>
      <c r="P2" s="5">
        <v>4</v>
      </c>
      <c r="Q2" s="5">
        <v>5</v>
      </c>
      <c r="R2" s="5"/>
      <c r="S2" s="5">
        <v>2</v>
      </c>
      <c r="T2" s="5">
        <v>9</v>
      </c>
      <c r="U2" s="5">
        <v>39</v>
      </c>
      <c r="V2" s="5">
        <v>2</v>
      </c>
      <c r="W2" s="5">
        <v>1</v>
      </c>
      <c r="X2" s="5">
        <v>2</v>
      </c>
      <c r="Y2" s="5">
        <v>6</v>
      </c>
    </row>
    <row r="3" spans="1:25" x14ac:dyDescent="0.2">
      <c r="A3" s="6" t="s">
        <v>25</v>
      </c>
      <c r="B3" s="5">
        <v>50</v>
      </c>
      <c r="C3" s="5">
        <v>48</v>
      </c>
      <c r="D3" s="5">
        <v>40</v>
      </c>
      <c r="E3" s="5">
        <v>4</v>
      </c>
      <c r="F3" s="5">
        <v>18</v>
      </c>
      <c r="G3" s="5">
        <v>5</v>
      </c>
      <c r="H3" s="5">
        <v>4</v>
      </c>
      <c r="I3" s="5">
        <v>4</v>
      </c>
      <c r="J3" s="5">
        <v>59</v>
      </c>
      <c r="K3" s="5">
        <v>50</v>
      </c>
      <c r="L3" s="5">
        <v>59</v>
      </c>
      <c r="M3" s="5">
        <v>9</v>
      </c>
      <c r="N3" s="5">
        <v>9</v>
      </c>
      <c r="O3" s="5">
        <v>10</v>
      </c>
      <c r="P3" s="5">
        <v>4</v>
      </c>
      <c r="Q3" s="5">
        <v>3</v>
      </c>
      <c r="R3" s="5">
        <v>49</v>
      </c>
      <c r="S3" s="5">
        <v>40</v>
      </c>
      <c r="T3" s="5">
        <v>37</v>
      </c>
      <c r="U3" s="5">
        <v>4</v>
      </c>
      <c r="V3" s="5">
        <v>2</v>
      </c>
      <c r="W3" s="5">
        <v>1</v>
      </c>
      <c r="X3" s="5">
        <v>6</v>
      </c>
      <c r="Y3" s="5">
        <v>11</v>
      </c>
    </row>
    <row r="4" spans="1:25" x14ac:dyDescent="0.2">
      <c r="A4" s="7" t="s">
        <v>26</v>
      </c>
      <c r="B4" s="5"/>
      <c r="C4" s="5">
        <v>1</v>
      </c>
      <c r="D4" s="5">
        <v>6</v>
      </c>
      <c r="E4" s="5"/>
      <c r="F4" s="5"/>
      <c r="G4" s="5"/>
      <c r="H4" s="5"/>
      <c r="I4" s="5"/>
      <c r="J4" s="5">
        <v>1</v>
      </c>
      <c r="K4" s="5"/>
      <c r="L4" s="5"/>
      <c r="M4" s="5">
        <v>4</v>
      </c>
      <c r="N4" s="5">
        <v>3</v>
      </c>
      <c r="O4" s="5"/>
      <c r="P4" s="5"/>
      <c r="Q4" s="5"/>
      <c r="R4" s="5">
        <v>1</v>
      </c>
      <c r="S4" s="5">
        <v>2</v>
      </c>
      <c r="T4" s="5"/>
      <c r="U4" s="5"/>
      <c r="V4" s="5"/>
      <c r="W4" s="5"/>
      <c r="X4" s="5"/>
      <c r="Y4" s="5"/>
    </row>
    <row r="5" spans="1:25" x14ac:dyDescent="0.2">
      <c r="A5" s="8" t="s">
        <v>27</v>
      </c>
      <c r="B5" s="5"/>
      <c r="C5" s="5"/>
      <c r="D5" s="5"/>
      <c r="E5" s="5"/>
      <c r="F5" s="5">
        <v>2</v>
      </c>
      <c r="G5" s="5">
        <v>5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>
        <v>3</v>
      </c>
      <c r="T5" s="5">
        <v>3</v>
      </c>
      <c r="U5" s="5">
        <v>4</v>
      </c>
      <c r="V5" s="5">
        <v>6</v>
      </c>
      <c r="W5" s="5">
        <v>4</v>
      </c>
      <c r="X5" s="5">
        <v>2</v>
      </c>
      <c r="Y5" s="5">
        <v>2</v>
      </c>
    </row>
    <row r="6" spans="1:25" x14ac:dyDescent="0.2">
      <c r="A6" s="9" t="s">
        <v>28</v>
      </c>
      <c r="B6" s="5"/>
      <c r="C6" s="5"/>
      <c r="D6" s="5"/>
      <c r="E6" s="5"/>
      <c r="F6" s="5">
        <v>41</v>
      </c>
      <c r="G6" s="5">
        <v>29</v>
      </c>
      <c r="H6" s="5">
        <v>62</v>
      </c>
      <c r="I6" s="5">
        <v>68</v>
      </c>
      <c r="J6" s="5"/>
      <c r="K6" s="5">
        <v>1</v>
      </c>
      <c r="L6" s="5"/>
      <c r="M6" s="5">
        <v>2</v>
      </c>
      <c r="N6" s="5">
        <v>51</v>
      </c>
      <c r="O6" s="5">
        <v>49</v>
      </c>
      <c r="P6" s="5">
        <v>41</v>
      </c>
      <c r="Q6" s="5">
        <v>39</v>
      </c>
      <c r="R6" s="5"/>
      <c r="S6" s="5">
        <v>2</v>
      </c>
      <c r="T6" s="5"/>
      <c r="U6" s="5"/>
      <c r="V6" s="5">
        <v>45</v>
      </c>
      <c r="W6" s="5">
        <v>34</v>
      </c>
      <c r="X6" s="5">
        <v>61</v>
      </c>
      <c r="Y6" s="5">
        <v>59</v>
      </c>
    </row>
    <row r="7" spans="1:25" x14ac:dyDescent="0.2">
      <c r="A7" s="1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x14ac:dyDescent="0.2">
      <c r="A8" s="10" t="s">
        <v>29</v>
      </c>
      <c r="B8" s="11">
        <f>SUM(B2:B6)</f>
        <v>50</v>
      </c>
      <c r="C8" s="11">
        <f t="shared" ref="C8:Y8" si="0">SUM(C2:C6)</f>
        <v>50</v>
      </c>
      <c r="D8" s="11">
        <f t="shared" si="0"/>
        <v>46</v>
      </c>
      <c r="E8" s="11">
        <f t="shared" si="0"/>
        <v>64</v>
      </c>
      <c r="F8" s="11">
        <f t="shared" si="0"/>
        <v>61</v>
      </c>
      <c r="G8" s="11">
        <f t="shared" si="0"/>
        <v>40</v>
      </c>
      <c r="H8" s="11">
        <f t="shared" si="0"/>
        <v>74</v>
      </c>
      <c r="I8" s="11">
        <f t="shared" si="0"/>
        <v>76</v>
      </c>
      <c r="J8" s="11">
        <f t="shared" si="0"/>
        <v>63</v>
      </c>
      <c r="K8" s="11">
        <f t="shared" si="0"/>
        <v>51</v>
      </c>
      <c r="L8" s="11">
        <f t="shared" si="0"/>
        <v>62</v>
      </c>
      <c r="M8" s="11">
        <f t="shared" si="0"/>
        <v>58</v>
      </c>
      <c r="N8" s="11">
        <f t="shared" si="0"/>
        <v>66</v>
      </c>
      <c r="O8" s="11">
        <f t="shared" si="0"/>
        <v>63</v>
      </c>
      <c r="P8" s="11">
        <f t="shared" si="0"/>
        <v>49</v>
      </c>
      <c r="Q8" s="11">
        <f t="shared" si="0"/>
        <v>47</v>
      </c>
      <c r="R8" s="11">
        <f t="shared" si="0"/>
        <v>50</v>
      </c>
      <c r="S8" s="11">
        <f t="shared" si="0"/>
        <v>49</v>
      </c>
      <c r="T8" s="11">
        <f t="shared" si="0"/>
        <v>49</v>
      </c>
      <c r="U8" s="11">
        <f t="shared" si="0"/>
        <v>47</v>
      </c>
      <c r="V8" s="11">
        <f t="shared" si="0"/>
        <v>55</v>
      </c>
      <c r="W8" s="11">
        <f t="shared" si="0"/>
        <v>40</v>
      </c>
      <c r="X8" s="11">
        <f t="shared" si="0"/>
        <v>71</v>
      </c>
      <c r="Y8" s="11">
        <f t="shared" si="0"/>
        <v>78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הדסה</dc:creator>
  <cp:lastModifiedBy>הדסה</cp:lastModifiedBy>
  <dcterms:created xsi:type="dcterms:W3CDTF">2023-11-22T18:22:29Z</dcterms:created>
  <dcterms:modified xsi:type="dcterms:W3CDTF">2023-11-22T18:23:55Z</dcterms:modified>
</cp:coreProperties>
</file>